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-16-042_II-303 Velke Porici - Hronov\2020_DUSP - II.etapa\2023-10-30_II-303_ODEVZDANI\2023-10-30_KONCEPT DUSP_US KHK - komunikace\E_Doklady\E.3_Stanoviska DOSS a správců IS\"/>
    </mc:Choice>
  </mc:AlternateContent>
  <xr:revisionPtr revIDLastSave="0" documentId="13_ncr:1_{7D3980A2-6C39-41BF-AE0A-FA42A54C900D}" xr6:coauthVersionLast="47" xr6:coauthVersionMax="47" xr10:uidLastSave="{00000000-0000-0000-0000-000000000000}"/>
  <bookViews>
    <workbookView xWindow="-120" yWindow="-120" windowWidth="29040" windowHeight="17640" xr2:uid="{B2C41296-3F35-4ECF-8029-DB6739F663B6}"/>
  </bookViews>
  <sheets>
    <sheet name="Komunikace" sheetId="6" r:id="rId1"/>
    <sheet name="IS" sheetId="7" r:id="rId2"/>
  </sheets>
  <definedNames>
    <definedName name="ČJ" localSheetId="1">IS!#REF!</definedName>
    <definedName name="ČJ" localSheetId="0">Komunikace!#REF!</definedName>
    <definedName name="_xlnm.Print_Area" localSheetId="1">IS!$B$1:$J$2</definedName>
    <definedName name="_xlnm.Print_Area" localSheetId="0">Komunikace!$B$1:$I$17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7" l="1"/>
  <c r="C24" i="6"/>
</calcChain>
</file>

<file path=xl/sharedStrings.xml><?xml version="1.0" encoding="utf-8"?>
<sst xmlns="http://schemas.openxmlformats.org/spreadsheetml/2006/main" count="127" uniqueCount="103">
  <si>
    <t>Povodí Labe</t>
  </si>
  <si>
    <t>Krajský úřad Královéhradeckého kraje</t>
  </si>
  <si>
    <t>Správa silnic Královéhradeckého kraje</t>
  </si>
  <si>
    <t>Poř. č.</t>
  </si>
  <si>
    <t>Název organizace / DOSS</t>
  </si>
  <si>
    <t>Adresa</t>
  </si>
  <si>
    <t>Týká se SO</t>
  </si>
  <si>
    <t>Podáno</t>
  </si>
  <si>
    <t>Vydáno</t>
  </si>
  <si>
    <t>č.j.</t>
  </si>
  <si>
    <t>MěÚ Týn nad Vltavou, odbor regionálního rozvoje</t>
  </si>
  <si>
    <t>MěÚ Týn nad Vltavou, náměstí Míru 2, 375 01 Týn nad Vltavou 1</t>
  </si>
  <si>
    <t>Odbor životního prostředí</t>
  </si>
  <si>
    <t>23.8.2022</t>
  </si>
  <si>
    <t>14.9.2022</t>
  </si>
  <si>
    <t>4.8.2022</t>
  </si>
  <si>
    <t>Ostatní</t>
  </si>
  <si>
    <t>Na Sadech 25, 370 71 České Budějovice</t>
  </si>
  <si>
    <t>3.8.2022</t>
  </si>
  <si>
    <t>5.8.2022</t>
  </si>
  <si>
    <t>Nemanická 2133/10, 370 10 České Budějovice</t>
  </si>
  <si>
    <t>Zahájení</t>
  </si>
  <si>
    <t>Aktualizováno</t>
  </si>
  <si>
    <t>Aktualizoval</t>
  </si>
  <si>
    <t>Miloslav Tuhý</t>
  </si>
  <si>
    <t xml:space="preserve">II/303 Velké Poříčí - Hronov ETAPA 2  </t>
  </si>
  <si>
    <t>Ministerstvo</t>
  </si>
  <si>
    <t xml:space="preserve">Městský úřad Náchod </t>
  </si>
  <si>
    <t>Koordinované stanovisko</t>
  </si>
  <si>
    <t>1</t>
  </si>
  <si>
    <t>odnětí ZPF</t>
  </si>
  <si>
    <t xml:space="preserve">Městský úřad Hronov </t>
  </si>
  <si>
    <t>odbor výstavby</t>
  </si>
  <si>
    <t>3a</t>
  </si>
  <si>
    <t>4</t>
  </si>
  <si>
    <t>5</t>
  </si>
  <si>
    <t>6</t>
  </si>
  <si>
    <t>7</t>
  </si>
  <si>
    <t>§ 15 a § 94j stavebního zákona</t>
  </si>
  <si>
    <t>Předmět stanoviska</t>
  </si>
  <si>
    <t>8</t>
  </si>
  <si>
    <t>AOPK</t>
  </si>
  <si>
    <t xml:space="preserve">06290/VC/23 </t>
  </si>
  <si>
    <t>§ 12 odst. 2 a § 4 odst. 2 č.  z. 114/1992 Sb.</t>
  </si>
  <si>
    <t>Inženýrské sítě</t>
  </si>
  <si>
    <t>9</t>
  </si>
  <si>
    <t>Krajská hygienická stanice KHK se sídlem v Hradci Králové</t>
  </si>
  <si>
    <t>sdělení</t>
  </si>
  <si>
    <t>KUKHK-11317/UP/2023</t>
  </si>
  <si>
    <t>2</t>
  </si>
  <si>
    <t>3b</t>
  </si>
  <si>
    <t>souhlas dotčené obce</t>
  </si>
  <si>
    <t>město Hronov - starosta</t>
  </si>
  <si>
    <t xml:space="preserve">odbor výstavby a územního plánování </t>
  </si>
  <si>
    <t>3</t>
  </si>
  <si>
    <t>4a</t>
  </si>
  <si>
    <t>4b</t>
  </si>
  <si>
    <t>10</t>
  </si>
  <si>
    <t xml:space="preserve">stanovisko správce povodí </t>
  </si>
  <si>
    <t>11</t>
  </si>
  <si>
    <t>VaK Náchod</t>
  </si>
  <si>
    <t>stanovisko PČR</t>
  </si>
  <si>
    <t>souhlasné stanovisko</t>
  </si>
  <si>
    <t>KRPH-94297-2/ČJ-2023-050506</t>
  </si>
  <si>
    <t>23-02815</t>
  </si>
  <si>
    <t>vyjádření</t>
  </si>
  <si>
    <t>Pla/2023/013746</t>
  </si>
  <si>
    <t>stanovisko správce komunikace</t>
  </si>
  <si>
    <t>SSKHK/SS/5132/2023</t>
  </si>
  <si>
    <t>MUHR/Výst/2324/2023</t>
  </si>
  <si>
    <t xml:space="preserve">MUNAC 41130/2023 </t>
  </si>
  <si>
    <t>Ministerstvo Obrany</t>
  </si>
  <si>
    <t xml:space="preserve">MO 497552/2023-1322 </t>
  </si>
  <si>
    <t>Závazné stanovisko pro územní a stavební řízení</t>
  </si>
  <si>
    <t>CETIN</t>
  </si>
  <si>
    <t>ČEPRO</t>
  </si>
  <si>
    <t>ČEZ distribuce</t>
  </si>
  <si>
    <t>GasNet</t>
  </si>
  <si>
    <t>T-mobile</t>
  </si>
  <si>
    <t>Vodafone</t>
  </si>
  <si>
    <t>Telco Pro</t>
  </si>
  <si>
    <t>Rtyně.net s.r.o.</t>
  </si>
  <si>
    <t>České radiokomunikace</t>
  </si>
  <si>
    <t>Název organizace / IS</t>
  </si>
  <si>
    <t xml:space="preserve">vyjádření k dotčení </t>
  </si>
  <si>
    <t xml:space="preserve">50070/23 </t>
  </si>
  <si>
    <t>vydáno</t>
  </si>
  <si>
    <t>platnost</t>
  </si>
  <si>
    <t>5640/23</t>
  </si>
  <si>
    <t xml:space="preserve">stanovisko </t>
  </si>
  <si>
    <t>E09467/23</t>
  </si>
  <si>
    <t>MW9910217731520443</t>
  </si>
  <si>
    <t xml:space="preserve">sdělení o existenci komunikačního vedení </t>
  </si>
  <si>
    <t>vyjádření a stanovení podmínek</t>
  </si>
  <si>
    <t xml:space="preserve">UPTS/OS/326431/2023 </t>
  </si>
  <si>
    <t>Sdělení o existenci</t>
  </si>
  <si>
    <t>ČEZ distribuce - vyjádření k PD</t>
  </si>
  <si>
    <t>vyjádření k PD</t>
  </si>
  <si>
    <t>RT - 0098/2023</t>
  </si>
  <si>
    <t>KHSHK 34396/2023/HOK.NA/Ji</t>
  </si>
  <si>
    <t>MUHR/OM/6615/2023</t>
  </si>
  <si>
    <t>Komunikace - investor ÚS KHK</t>
  </si>
  <si>
    <t>PČR DI - KHK Územní odbor Náchod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</si>
</sst>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5"/>
      <color theme="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5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 inden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49" fontId="7" fillId="0" borderId="18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horizontal="center" vertical="center"/>
    </xf>
    <xf numFmtId="0" fontId="6" fillId="0" borderId="29" xfId="0" applyFont="1" applyBorder="1" applyAlignment="1">
      <alignment vertical="center"/>
    </xf>
    <xf numFmtId="14" fontId="7" fillId="0" borderId="23" xfId="0" applyNumberFormat="1" applyFont="1" applyBorder="1" applyAlignment="1">
      <alignment horizontal="center" vertical="center"/>
    </xf>
    <xf numFmtId="49" fontId="7" fillId="4" borderId="14" xfId="0" applyNumberFormat="1" applyFont="1" applyFill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49" fontId="7" fillId="0" borderId="35" xfId="0" applyNumberFormat="1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164" fontId="7" fillId="0" borderId="37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vertical="center" wrapText="1"/>
    </xf>
    <xf numFmtId="164" fontId="7" fillId="0" borderId="38" xfId="0" applyNumberFormat="1" applyFont="1" applyBorder="1" applyAlignment="1">
      <alignment horizontal="left" vertical="center"/>
    </xf>
    <xf numFmtId="49" fontId="7" fillId="0" borderId="30" xfId="0" applyNumberFormat="1" applyFont="1" applyBorder="1" applyAlignment="1">
      <alignment vertical="center" wrapText="1"/>
    </xf>
    <xf numFmtId="0" fontId="7" fillId="0" borderId="31" xfId="0" applyFont="1" applyBorder="1" applyAlignment="1">
      <alignment vertical="center"/>
    </xf>
    <xf numFmtId="49" fontId="7" fillId="0" borderId="0" xfId="1" applyNumberFormat="1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49" fontId="8" fillId="0" borderId="0" xfId="1" applyNumberFormat="1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49" fontId="7" fillId="3" borderId="26" xfId="0" applyNumberFormat="1" applyFont="1" applyFill="1" applyBorder="1" applyAlignment="1">
      <alignment horizontal="center" vertical="center" wrapText="1"/>
    </xf>
    <xf numFmtId="49" fontId="7" fillId="3" borderId="39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0" fontId="6" fillId="3" borderId="40" xfId="0" applyFont="1" applyFill="1" applyBorder="1" applyAlignment="1">
      <alignment vertical="center" wrapText="1"/>
    </xf>
    <xf numFmtId="0" fontId="6" fillId="3" borderId="41" xfId="0" applyFont="1" applyFill="1" applyBorder="1" applyAlignment="1">
      <alignment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49" fontId="7" fillId="0" borderId="2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32" xfId="0" applyFont="1" applyBorder="1" applyAlignment="1">
      <alignment horizontal="left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 wrapText="1" indent="1"/>
    </xf>
    <xf numFmtId="49" fontId="7" fillId="0" borderId="44" xfId="0" applyNumberFormat="1" applyFont="1" applyBorder="1" applyAlignment="1">
      <alignment horizontal="center" vertical="center" wrapText="1"/>
    </xf>
    <xf numFmtId="14" fontId="7" fillId="0" borderId="4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49" fontId="7" fillId="0" borderId="45" xfId="0" applyNumberFormat="1" applyFont="1" applyBorder="1" applyAlignment="1">
      <alignment horizontal="center" vertical="center"/>
    </xf>
    <xf numFmtId="0" fontId="6" fillId="0" borderId="45" xfId="0" applyFont="1" applyBorder="1" applyAlignment="1">
      <alignment horizontal="left" vertical="center" wrapText="1"/>
    </xf>
    <xf numFmtId="14" fontId="7" fillId="0" borderId="46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 wrapText="1"/>
    </xf>
    <xf numFmtId="0" fontId="7" fillId="0" borderId="33" xfId="0" applyFont="1" applyBorder="1" applyAlignment="1">
      <alignment horizontal="left" vertical="center" wrapText="1"/>
    </xf>
    <xf numFmtId="14" fontId="7" fillId="0" borderId="22" xfId="0" applyNumberFormat="1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/>
    </xf>
    <xf numFmtId="0" fontId="7" fillId="0" borderId="34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3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4" fontId="7" fillId="0" borderId="43" xfId="0" applyNumberFormat="1" applyFont="1" applyBorder="1" applyAlignment="1">
      <alignment horizontal="center" vertical="center"/>
    </xf>
    <xf numFmtId="14" fontId="7" fillId="0" borderId="47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 wrapText="1"/>
    </xf>
    <xf numFmtId="0" fontId="7" fillId="0" borderId="36" xfId="0" applyFont="1" applyBorder="1" applyAlignment="1">
      <alignment vertical="center" wrapText="1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7" fillId="0" borderId="48" xfId="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 2" xfId="1" xr:uid="{54936BE6-EEC3-4A32-A75C-F04711E6A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E0E6B-DB65-4B83-9728-5EEDE681E274}">
  <sheetPr>
    <pageSetUpPr fitToPage="1"/>
  </sheetPr>
  <dimension ref="A1:J32"/>
  <sheetViews>
    <sheetView tabSelected="1" zoomScale="115" zoomScaleNormal="115" workbookViewId="0">
      <pane xSplit="3" ySplit="3" topLeftCell="F11" activePane="bottomRight" state="frozen"/>
      <selection pane="topRight" activeCell="D1" sqref="D1"/>
      <selection pane="bottomLeft" activeCell="A3" sqref="A3"/>
      <selection pane="bottomRight" activeCell="C21" sqref="C21"/>
    </sheetView>
  </sheetViews>
  <sheetFormatPr defaultColWidth="9.140625" defaultRowHeight="20.100000000000001" customHeight="1" x14ac:dyDescent="0.25"/>
  <cols>
    <col min="1" max="1" width="4.140625" style="46" customWidth="1"/>
    <col min="2" max="2" width="12.42578125" style="84" customWidth="1"/>
    <col min="3" max="3" width="65.5703125" style="52" customWidth="1"/>
    <col min="4" max="4" width="60.5703125" style="52" hidden="1" customWidth="1"/>
    <col min="5" max="5" width="20.85546875" style="53" hidden="1" customWidth="1"/>
    <col min="6" max="6" width="38.7109375" style="46" customWidth="1"/>
    <col min="7" max="7" width="9.7109375" style="55" hidden="1" customWidth="1"/>
    <col min="8" max="8" width="11.5703125" style="46" customWidth="1"/>
    <col min="9" max="9" width="30.85546875" style="46" bestFit="1" customWidth="1"/>
    <col min="10" max="10" width="3.85546875" style="46" customWidth="1"/>
    <col min="11" max="11" width="12.42578125" style="21" customWidth="1"/>
    <col min="12" max="12" width="9.140625" style="21"/>
    <col min="13" max="14" width="14.140625" style="21" customWidth="1"/>
    <col min="15" max="15" width="26.140625" style="21" customWidth="1"/>
    <col min="16" max="16384" width="9.140625" style="21"/>
  </cols>
  <sheetData>
    <row r="1" spans="1:10" s="3" customFormat="1" ht="39.950000000000003" customHeight="1" x14ac:dyDescent="0.25">
      <c r="A1" s="1"/>
      <c r="B1" s="145" t="s">
        <v>25</v>
      </c>
      <c r="C1" s="145"/>
      <c r="D1" s="145"/>
      <c r="E1" s="145"/>
      <c r="F1" s="145"/>
      <c r="G1" s="145"/>
      <c r="H1" s="145"/>
      <c r="I1" s="145"/>
      <c r="J1" s="2"/>
    </row>
    <row r="2" spans="1:10" s="3" customFormat="1" ht="39.950000000000003" customHeight="1" thickBot="1" x14ac:dyDescent="0.3">
      <c r="A2" s="1"/>
      <c r="B2" s="146" t="s">
        <v>101</v>
      </c>
      <c r="C2" s="146"/>
      <c r="D2" s="146"/>
      <c r="E2" s="146"/>
      <c r="F2" s="146"/>
      <c r="G2" s="146"/>
      <c r="H2" s="146"/>
      <c r="I2" s="146"/>
      <c r="J2" s="2"/>
    </row>
    <row r="3" spans="1:10" s="11" customFormat="1" ht="21.6" customHeight="1" thickBot="1" x14ac:dyDescent="0.3">
      <c r="A3" s="4"/>
      <c r="B3" s="5" t="s">
        <v>3</v>
      </c>
      <c r="C3" s="6" t="s">
        <v>4</v>
      </c>
      <c r="D3" s="7" t="s">
        <v>5</v>
      </c>
      <c r="E3" s="8" t="s">
        <v>6</v>
      </c>
      <c r="F3" s="6" t="s">
        <v>39</v>
      </c>
      <c r="G3" s="9" t="s">
        <v>7</v>
      </c>
      <c r="H3" s="6" t="s">
        <v>8</v>
      </c>
      <c r="I3" s="6" t="s">
        <v>9</v>
      </c>
      <c r="J3" s="10"/>
    </row>
    <row r="4" spans="1:10" ht="20.100000000000001" hidden="1" customHeight="1" thickBot="1" x14ac:dyDescent="0.3">
      <c r="A4" s="4"/>
      <c r="B4" s="12"/>
      <c r="C4" s="13" t="s">
        <v>10</v>
      </c>
      <c r="D4" s="14" t="s">
        <v>11</v>
      </c>
      <c r="E4" s="15"/>
      <c r="F4" s="16"/>
      <c r="G4" s="17"/>
      <c r="H4" s="18"/>
      <c r="I4" s="19"/>
      <c r="J4" s="20"/>
    </row>
    <row r="5" spans="1:10" ht="20.100000000000001" customHeight="1" thickTop="1" x14ac:dyDescent="0.25">
      <c r="A5" s="4"/>
      <c r="B5" s="86"/>
      <c r="C5" s="89" t="s">
        <v>26</v>
      </c>
      <c r="D5" s="90"/>
      <c r="E5" s="90"/>
      <c r="F5" s="147"/>
      <c r="G5" s="147"/>
      <c r="H5" s="147"/>
      <c r="I5" s="148"/>
      <c r="J5" s="20"/>
    </row>
    <row r="6" spans="1:10" ht="20.100000000000001" customHeight="1" thickBot="1" x14ac:dyDescent="0.3">
      <c r="A6" s="4"/>
      <c r="B6" s="35" t="s">
        <v>29</v>
      </c>
      <c r="C6" s="101" t="s">
        <v>71</v>
      </c>
      <c r="D6" s="92"/>
      <c r="E6" s="92"/>
      <c r="F6" s="102" t="s">
        <v>73</v>
      </c>
      <c r="G6" s="92"/>
      <c r="H6" s="122">
        <v>45099</v>
      </c>
      <c r="I6" s="114" t="s">
        <v>72</v>
      </c>
      <c r="J6" s="20"/>
    </row>
    <row r="7" spans="1:10" ht="20.100000000000001" customHeight="1" x14ac:dyDescent="0.25">
      <c r="A7" s="4"/>
      <c r="B7" s="85"/>
      <c r="C7" s="87" t="s">
        <v>1</v>
      </c>
      <c r="D7" s="88"/>
      <c r="E7" s="88"/>
      <c r="F7" s="149"/>
      <c r="G7" s="149"/>
      <c r="H7" s="149"/>
      <c r="I7" s="150"/>
      <c r="J7" s="20"/>
    </row>
    <row r="8" spans="1:10" ht="20.100000000000001" customHeight="1" thickBot="1" x14ac:dyDescent="0.3">
      <c r="A8" s="22"/>
      <c r="B8" s="23" t="s">
        <v>49</v>
      </c>
      <c r="C8" s="98" t="s">
        <v>12</v>
      </c>
      <c r="D8" s="14"/>
      <c r="E8" s="16"/>
      <c r="F8" s="33" t="s">
        <v>47</v>
      </c>
      <c r="G8" s="24" t="s">
        <v>13</v>
      </c>
      <c r="H8" s="18">
        <v>45028</v>
      </c>
      <c r="I8" s="25" t="s">
        <v>48</v>
      </c>
      <c r="J8" s="20"/>
    </row>
    <row r="9" spans="1:10" ht="20.100000000000001" customHeight="1" x14ac:dyDescent="0.25">
      <c r="A9" s="4"/>
      <c r="B9" s="27"/>
      <c r="C9" s="93" t="s">
        <v>27</v>
      </c>
      <c r="D9" s="28"/>
      <c r="E9" s="29"/>
      <c r="F9" s="28"/>
      <c r="G9" s="28"/>
      <c r="H9" s="28"/>
      <c r="I9" s="28"/>
      <c r="J9" s="20"/>
    </row>
    <row r="10" spans="1:10" ht="20.100000000000001" customHeight="1" x14ac:dyDescent="0.25">
      <c r="A10" s="4">
        <v>1</v>
      </c>
      <c r="B10" s="30" t="s">
        <v>33</v>
      </c>
      <c r="C10" s="31" t="s">
        <v>53</v>
      </c>
      <c r="D10" s="32"/>
      <c r="E10" s="26"/>
      <c r="F10" s="33" t="s">
        <v>28</v>
      </c>
      <c r="G10" s="24" t="s">
        <v>14</v>
      </c>
      <c r="H10" s="34">
        <v>45049</v>
      </c>
      <c r="I10" s="26" t="s">
        <v>70</v>
      </c>
      <c r="J10" s="20"/>
    </row>
    <row r="11" spans="1:10" ht="20.100000000000001" customHeight="1" thickBot="1" x14ac:dyDescent="0.3">
      <c r="A11" s="4"/>
      <c r="B11" s="120" t="s">
        <v>50</v>
      </c>
      <c r="C11" s="121" t="s">
        <v>12</v>
      </c>
      <c r="D11" s="121"/>
      <c r="E11" s="100"/>
      <c r="F11" s="100" t="s">
        <v>30</v>
      </c>
      <c r="G11" s="99"/>
      <c r="H11" s="40"/>
      <c r="I11" s="100"/>
      <c r="J11" s="20"/>
    </row>
    <row r="12" spans="1:10" ht="20.100000000000001" customHeight="1" x14ac:dyDescent="0.25">
      <c r="A12" s="4"/>
      <c r="B12" s="41"/>
      <c r="C12" s="142" t="s">
        <v>31</v>
      </c>
      <c r="D12" s="143"/>
      <c r="E12" s="143"/>
      <c r="F12" s="143"/>
      <c r="G12" s="143"/>
      <c r="H12" s="143"/>
      <c r="I12" s="144"/>
      <c r="J12" s="20"/>
    </row>
    <row r="13" spans="1:10" ht="20.100000000000001" customHeight="1" x14ac:dyDescent="0.25">
      <c r="A13" s="4">
        <v>1</v>
      </c>
      <c r="B13" s="36" t="s">
        <v>55</v>
      </c>
      <c r="C13" s="39" t="s">
        <v>32</v>
      </c>
      <c r="D13" s="94"/>
      <c r="E13" s="19"/>
      <c r="F13" s="16" t="s">
        <v>38</v>
      </c>
      <c r="G13" s="95" t="s">
        <v>15</v>
      </c>
      <c r="H13" s="18">
        <v>45015</v>
      </c>
      <c r="I13" s="19" t="s">
        <v>69</v>
      </c>
      <c r="J13" s="20"/>
    </row>
    <row r="14" spans="1:10" ht="20.100000000000001" customHeight="1" thickBot="1" x14ac:dyDescent="0.3">
      <c r="A14" s="4"/>
      <c r="B14" s="36" t="s">
        <v>56</v>
      </c>
      <c r="C14" s="131" t="s">
        <v>52</v>
      </c>
      <c r="D14" s="132"/>
      <c r="E14" s="46"/>
      <c r="F14" s="102" t="s">
        <v>51</v>
      </c>
      <c r="H14" s="133">
        <v>45216</v>
      </c>
      <c r="I14" s="113" t="s">
        <v>100</v>
      </c>
      <c r="J14" s="20"/>
    </row>
    <row r="15" spans="1:10" ht="20.100000000000001" customHeight="1" x14ac:dyDescent="0.25">
      <c r="A15" s="4"/>
      <c r="B15" s="41"/>
      <c r="C15" s="142" t="s">
        <v>16</v>
      </c>
      <c r="D15" s="143"/>
      <c r="E15" s="143"/>
      <c r="F15" s="143"/>
      <c r="G15" s="143"/>
      <c r="H15" s="143"/>
      <c r="I15" s="144"/>
      <c r="J15" s="20"/>
    </row>
    <row r="16" spans="1:10" ht="20.100000000000001" customHeight="1" x14ac:dyDescent="0.25">
      <c r="A16" s="4"/>
      <c r="B16" s="43" t="s">
        <v>35</v>
      </c>
      <c r="C16" s="44" t="s">
        <v>46</v>
      </c>
      <c r="D16" s="37" t="s">
        <v>17</v>
      </c>
      <c r="E16" s="38"/>
      <c r="F16" s="26" t="s">
        <v>73</v>
      </c>
      <c r="G16" s="45" t="s">
        <v>18</v>
      </c>
      <c r="H16" s="34">
        <v>45208</v>
      </c>
      <c r="I16" s="38" t="s">
        <v>99</v>
      </c>
      <c r="J16" s="20"/>
    </row>
    <row r="17" spans="1:10" ht="19.149999999999999" customHeight="1" x14ac:dyDescent="0.25">
      <c r="A17" s="4">
        <v>1</v>
      </c>
      <c r="B17" s="36" t="s">
        <v>36</v>
      </c>
      <c r="C17" s="47" t="s">
        <v>2</v>
      </c>
      <c r="D17" s="32" t="s">
        <v>20</v>
      </c>
      <c r="E17" s="26"/>
      <c r="F17" s="33" t="s">
        <v>67</v>
      </c>
      <c r="G17" s="45" t="s">
        <v>19</v>
      </c>
      <c r="H17" s="34">
        <v>45009</v>
      </c>
      <c r="I17" s="25" t="s">
        <v>68</v>
      </c>
      <c r="J17" s="20"/>
    </row>
    <row r="18" spans="1:10" ht="20.100000000000001" customHeight="1" x14ac:dyDescent="0.25">
      <c r="A18" s="4"/>
      <c r="B18" s="36" t="s">
        <v>37</v>
      </c>
      <c r="C18" s="48" t="s">
        <v>0</v>
      </c>
      <c r="D18" s="49"/>
      <c r="E18" s="33"/>
      <c r="F18" s="33" t="s">
        <v>58</v>
      </c>
      <c r="G18" s="45"/>
      <c r="H18" s="34">
        <v>45006</v>
      </c>
      <c r="I18" s="25" t="s">
        <v>66</v>
      </c>
      <c r="J18" s="20"/>
    </row>
    <row r="19" spans="1:10" ht="20.100000000000001" customHeight="1" x14ac:dyDescent="0.25">
      <c r="A19" s="4">
        <v>1</v>
      </c>
      <c r="B19" s="42" t="s">
        <v>45</v>
      </c>
      <c r="C19" s="103" t="s">
        <v>41</v>
      </c>
      <c r="D19" s="49"/>
      <c r="E19" s="33"/>
      <c r="F19" s="26" t="s">
        <v>43</v>
      </c>
      <c r="G19" s="45" t="s">
        <v>19</v>
      </c>
      <c r="H19" s="34">
        <v>45170</v>
      </c>
      <c r="I19" s="115" t="s">
        <v>42</v>
      </c>
      <c r="J19" s="20"/>
    </row>
    <row r="20" spans="1:10" ht="19.149999999999999" customHeight="1" x14ac:dyDescent="0.25">
      <c r="A20" s="4">
        <v>1</v>
      </c>
      <c r="B20" s="116" t="s">
        <v>57</v>
      </c>
      <c r="C20" s="117" t="s">
        <v>102</v>
      </c>
      <c r="D20" s="96"/>
      <c r="E20" s="97"/>
      <c r="F20" s="97" t="s">
        <v>61</v>
      </c>
      <c r="H20" s="118">
        <v>45152</v>
      </c>
      <c r="I20" s="119" t="s">
        <v>63</v>
      </c>
      <c r="J20" s="20"/>
    </row>
    <row r="21" spans="1:10" ht="18.75" customHeight="1" thickBot="1" x14ac:dyDescent="0.3">
      <c r="A21" s="56"/>
      <c r="B21" s="104" t="s">
        <v>59</v>
      </c>
      <c r="C21" s="91" t="s">
        <v>60</v>
      </c>
      <c r="D21" s="96"/>
      <c r="E21" s="97"/>
      <c r="F21" s="114" t="s">
        <v>62</v>
      </c>
      <c r="H21" s="40">
        <v>45124</v>
      </c>
      <c r="I21" s="113" t="s">
        <v>64</v>
      </c>
    </row>
    <row r="22" spans="1:10" ht="20.100000000000001" customHeight="1" thickBot="1" x14ac:dyDescent="0.3">
      <c r="B22" s="50"/>
      <c r="C22" s="51"/>
      <c r="H22" s="54"/>
      <c r="I22" s="54"/>
    </row>
    <row r="23" spans="1:10" ht="20.100000000000001" customHeight="1" x14ac:dyDescent="0.25">
      <c r="B23" s="63" t="s">
        <v>21</v>
      </c>
      <c r="C23" s="64">
        <v>44762</v>
      </c>
    </row>
    <row r="24" spans="1:10" ht="25.15" customHeight="1" x14ac:dyDescent="0.25">
      <c r="B24" s="65" t="s">
        <v>22</v>
      </c>
      <c r="C24" s="66">
        <f ca="1">TODAY()</f>
        <v>45229</v>
      </c>
      <c r="G24" s="46"/>
    </row>
    <row r="25" spans="1:10" ht="25.15" customHeight="1" thickBot="1" x14ac:dyDescent="0.3">
      <c r="B25" s="67" t="s">
        <v>23</v>
      </c>
      <c r="C25" s="68" t="s">
        <v>24</v>
      </c>
    </row>
    <row r="27" spans="1:10" ht="20.100000000000001" customHeight="1" x14ac:dyDescent="0.25">
      <c r="B27" s="69"/>
      <c r="C27" s="21"/>
      <c r="D27" s="21"/>
      <c r="E27" s="70"/>
    </row>
    <row r="28" spans="1:10" ht="20.100000000000001" customHeight="1" x14ac:dyDescent="0.25">
      <c r="B28" s="21"/>
      <c r="H28" s="11"/>
    </row>
    <row r="29" spans="1:10" ht="20.100000000000001" customHeight="1" x14ac:dyDescent="0.25">
      <c r="B29" s="57"/>
      <c r="C29" s="21"/>
      <c r="H29" s="11"/>
    </row>
    <row r="30" spans="1:10" s="73" customFormat="1" ht="20.100000000000001" customHeight="1" x14ac:dyDescent="0.25">
      <c r="A30" s="71"/>
      <c r="B30" s="72"/>
      <c r="D30" s="74"/>
      <c r="E30" s="75"/>
      <c r="F30" s="71"/>
      <c r="G30" s="76"/>
      <c r="H30" s="71"/>
      <c r="I30" s="71"/>
      <c r="J30" s="71"/>
    </row>
    <row r="31" spans="1:10" s="79" customFormat="1" ht="20.100000000000001" customHeight="1" x14ac:dyDescent="0.25">
      <c r="A31" s="77"/>
      <c r="B31" s="78"/>
      <c r="D31" s="80"/>
      <c r="E31" s="81"/>
      <c r="F31" s="77"/>
      <c r="G31" s="82"/>
      <c r="H31" s="77"/>
      <c r="I31" s="77"/>
      <c r="J31" s="77"/>
    </row>
    <row r="32" spans="1:10" ht="20.100000000000001" customHeight="1" x14ac:dyDescent="0.25">
      <c r="B32" s="83"/>
      <c r="C32" s="21"/>
      <c r="D32" s="21"/>
      <c r="E32" s="70"/>
    </row>
  </sheetData>
  <mergeCells count="6">
    <mergeCell ref="C15:I15"/>
    <mergeCell ref="B1:I1"/>
    <mergeCell ref="B2:I2"/>
    <mergeCell ref="F5:I5"/>
    <mergeCell ref="F7:I7"/>
    <mergeCell ref="C12:I12"/>
  </mergeCells>
  <printOptions horizontalCentered="1" verticalCentered="1"/>
  <pageMargins left="0.19685039370078741" right="0.31496062992125984" top="0.19685039370078741" bottom="0.19685039370078741" header="0" footer="0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4A013-81EE-46C2-802D-4DD723117377}">
  <sheetPr>
    <pageSetUpPr fitToPage="1"/>
  </sheetPr>
  <dimension ref="A1:N32"/>
  <sheetViews>
    <sheetView zoomScaleNormal="100" workbookViewId="0">
      <pane xSplit="3" ySplit="2" topLeftCell="F3" activePane="bottomRight" state="frozen"/>
      <selection pane="topRight" activeCell="D1" sqref="D1"/>
      <selection pane="bottomLeft" activeCell="A3" sqref="A3"/>
      <selection pane="bottomRight" activeCell="F17" sqref="F17"/>
    </sheetView>
  </sheetViews>
  <sheetFormatPr defaultColWidth="9.140625" defaultRowHeight="20.100000000000001" customHeight="1" x14ac:dyDescent="0.25"/>
  <cols>
    <col min="1" max="1" width="4.140625" style="46" customWidth="1"/>
    <col min="2" max="2" width="13.28515625" style="84" customWidth="1"/>
    <col min="3" max="3" width="34" style="52" customWidth="1"/>
    <col min="4" max="4" width="60.5703125" style="52" hidden="1" customWidth="1"/>
    <col min="5" max="5" width="20.85546875" style="53" hidden="1" customWidth="1"/>
    <col min="6" max="6" width="38.7109375" style="46" customWidth="1"/>
    <col min="7" max="7" width="9.7109375" style="55" hidden="1" customWidth="1"/>
    <col min="8" max="9" width="11.5703125" style="46" customWidth="1"/>
    <col min="10" max="10" width="30.85546875" style="46" bestFit="1" customWidth="1"/>
    <col min="11" max="11" width="3.85546875" style="46" customWidth="1"/>
    <col min="12" max="12" width="12.42578125" style="21" customWidth="1"/>
    <col min="13" max="13" width="9.140625" style="21"/>
    <col min="14" max="15" width="14.140625" style="21" customWidth="1"/>
    <col min="16" max="16" width="26.140625" style="21" customWidth="1"/>
    <col min="17" max="16384" width="9.140625" style="21"/>
  </cols>
  <sheetData>
    <row r="1" spans="1:14" s="3" customFormat="1" ht="39.950000000000003" customHeight="1" x14ac:dyDescent="0.25">
      <c r="A1" s="1"/>
      <c r="B1" s="145" t="s">
        <v>25</v>
      </c>
      <c r="C1" s="145"/>
      <c r="D1" s="145"/>
      <c r="E1" s="145"/>
      <c r="F1" s="145"/>
      <c r="G1" s="145"/>
      <c r="H1" s="145"/>
      <c r="I1" s="145"/>
      <c r="J1" s="145"/>
      <c r="K1" s="2"/>
    </row>
    <row r="2" spans="1:14" s="3" customFormat="1" ht="39.950000000000003" customHeight="1" thickBot="1" x14ac:dyDescent="0.3">
      <c r="A2" s="1"/>
      <c r="B2" s="146" t="s">
        <v>44</v>
      </c>
      <c r="C2" s="146"/>
      <c r="D2" s="146"/>
      <c r="E2" s="146"/>
      <c r="F2" s="146"/>
      <c r="G2" s="146"/>
      <c r="H2" s="146"/>
      <c r="I2" s="146"/>
      <c r="J2" s="146"/>
      <c r="K2" s="2"/>
    </row>
    <row r="3" spans="1:14" ht="20.100000000000001" customHeight="1" thickBot="1" x14ac:dyDescent="0.3">
      <c r="A3" s="4"/>
      <c r="B3" s="5" t="s">
        <v>3</v>
      </c>
      <c r="C3" s="6" t="s">
        <v>83</v>
      </c>
      <c r="D3" s="7" t="s">
        <v>5</v>
      </c>
      <c r="E3" s="8" t="s">
        <v>6</v>
      </c>
      <c r="F3" s="6" t="s">
        <v>39</v>
      </c>
      <c r="G3" s="9" t="s">
        <v>7</v>
      </c>
      <c r="H3" s="6" t="s">
        <v>86</v>
      </c>
      <c r="I3" s="6" t="s">
        <v>87</v>
      </c>
      <c r="J3" s="6" t="s">
        <v>9</v>
      </c>
      <c r="K3" s="20"/>
    </row>
    <row r="4" spans="1:14" ht="19.149999999999999" customHeight="1" x14ac:dyDescent="0.25">
      <c r="A4" s="4"/>
      <c r="B4" s="30" t="s">
        <v>29</v>
      </c>
      <c r="C4" s="137" t="s">
        <v>74</v>
      </c>
      <c r="D4" s="108"/>
      <c r="E4" s="108"/>
      <c r="F4" s="105" t="s">
        <v>84</v>
      </c>
      <c r="G4" s="109"/>
      <c r="H4" s="110">
        <v>44974</v>
      </c>
      <c r="I4" s="134">
        <v>45705</v>
      </c>
      <c r="J4" s="111" t="s">
        <v>85</v>
      </c>
      <c r="K4" s="20"/>
    </row>
    <row r="5" spans="1:14" ht="20.100000000000001" customHeight="1" x14ac:dyDescent="0.25">
      <c r="A5" s="4"/>
      <c r="B5" s="23" t="s">
        <v>49</v>
      </c>
      <c r="C5" s="138" t="s">
        <v>75</v>
      </c>
      <c r="D5" s="112"/>
      <c r="E5" s="112"/>
      <c r="F5" s="128" t="s">
        <v>95</v>
      </c>
      <c r="G5" s="112"/>
      <c r="H5" s="34">
        <v>44974</v>
      </c>
      <c r="I5" s="34">
        <v>45339</v>
      </c>
      <c r="J5" s="111" t="s">
        <v>88</v>
      </c>
      <c r="K5" s="20"/>
    </row>
    <row r="6" spans="1:14" ht="20.100000000000001" customHeight="1" x14ac:dyDescent="0.25">
      <c r="A6" s="4">
        <v>1</v>
      </c>
      <c r="B6" s="30" t="s">
        <v>54</v>
      </c>
      <c r="C6" s="123" t="s">
        <v>76</v>
      </c>
      <c r="D6" s="135"/>
      <c r="E6" s="25"/>
      <c r="F6" s="26" t="s">
        <v>95</v>
      </c>
      <c r="G6" s="24"/>
      <c r="H6" s="34">
        <v>45201</v>
      </c>
      <c r="I6" s="34">
        <v>45384</v>
      </c>
      <c r="J6" s="25">
        <v>102015500</v>
      </c>
      <c r="K6" s="20"/>
    </row>
    <row r="7" spans="1:14" ht="20.100000000000001" customHeight="1" x14ac:dyDescent="0.25">
      <c r="A7" s="4"/>
      <c r="B7" s="23" t="s">
        <v>33</v>
      </c>
      <c r="C7" s="123" t="s">
        <v>96</v>
      </c>
      <c r="D7" s="130"/>
      <c r="E7" s="128"/>
      <c r="F7" s="105" t="s">
        <v>97</v>
      </c>
      <c r="G7" s="99"/>
      <c r="H7" s="34">
        <v>45209</v>
      </c>
      <c r="I7" s="34">
        <v>45575</v>
      </c>
      <c r="J7" s="111">
        <v>1138246273</v>
      </c>
      <c r="K7" s="20"/>
    </row>
    <row r="8" spans="1:14" ht="20.100000000000001" customHeight="1" x14ac:dyDescent="0.25">
      <c r="A8" s="4"/>
      <c r="B8" s="23" t="s">
        <v>34</v>
      </c>
      <c r="C8" s="138" t="s">
        <v>77</v>
      </c>
      <c r="D8" s="112"/>
      <c r="E8" s="112"/>
      <c r="F8" s="129" t="s">
        <v>89</v>
      </c>
      <c r="G8" s="112"/>
      <c r="H8" s="34">
        <v>44985</v>
      </c>
      <c r="I8" s="34">
        <v>45716</v>
      </c>
      <c r="J8" s="111">
        <v>5002773534</v>
      </c>
      <c r="K8" s="20"/>
    </row>
    <row r="9" spans="1:14" ht="20.100000000000001" customHeight="1" x14ac:dyDescent="0.25">
      <c r="A9" s="4">
        <v>1</v>
      </c>
      <c r="B9" s="30" t="s">
        <v>35</v>
      </c>
      <c r="C9" s="139" t="s">
        <v>78</v>
      </c>
      <c r="D9" s="124"/>
      <c r="E9" s="38"/>
      <c r="F9" s="26" t="s">
        <v>93</v>
      </c>
      <c r="G9" s="45"/>
      <c r="H9" s="34">
        <v>44974</v>
      </c>
      <c r="I9" s="34">
        <v>45339</v>
      </c>
      <c r="J9" s="38" t="s">
        <v>90</v>
      </c>
      <c r="K9" s="20"/>
    </row>
    <row r="10" spans="1:14" ht="19.149999999999999" customHeight="1" x14ac:dyDescent="0.25">
      <c r="A10" s="4">
        <v>1</v>
      </c>
      <c r="B10" s="23" t="s">
        <v>36</v>
      </c>
      <c r="C10" s="140" t="s">
        <v>79</v>
      </c>
      <c r="D10" s="31"/>
      <c r="E10" s="26"/>
      <c r="F10" s="33" t="s">
        <v>65</v>
      </c>
      <c r="G10" s="45"/>
      <c r="H10" s="34">
        <v>44974</v>
      </c>
      <c r="I10" s="34">
        <v>45339</v>
      </c>
      <c r="J10" s="25" t="s">
        <v>91</v>
      </c>
      <c r="K10" s="20"/>
    </row>
    <row r="11" spans="1:14" ht="20.100000000000001" customHeight="1" x14ac:dyDescent="0.25">
      <c r="A11" s="4"/>
      <c r="B11" s="30" t="s">
        <v>37</v>
      </c>
      <c r="C11" s="141" t="s">
        <v>80</v>
      </c>
      <c r="D11" s="136"/>
      <c r="E11" s="33"/>
      <c r="F11" s="33" t="s">
        <v>92</v>
      </c>
      <c r="G11" s="45"/>
      <c r="H11" s="34">
        <v>44974</v>
      </c>
      <c r="I11" s="34">
        <v>45339</v>
      </c>
      <c r="J11" s="25">
        <v>201531462</v>
      </c>
      <c r="K11" s="20"/>
    </row>
    <row r="12" spans="1:14" ht="20.100000000000001" customHeight="1" x14ac:dyDescent="0.25">
      <c r="A12" s="4">
        <v>1</v>
      </c>
      <c r="B12" s="23" t="s">
        <v>40</v>
      </c>
      <c r="C12" s="125" t="s">
        <v>81</v>
      </c>
      <c r="D12" s="136"/>
      <c r="E12" s="33"/>
      <c r="F12" s="33" t="s">
        <v>95</v>
      </c>
      <c r="G12" s="45"/>
      <c r="H12" s="34">
        <v>45202</v>
      </c>
      <c r="I12" s="18">
        <v>45203</v>
      </c>
      <c r="J12" s="19" t="s">
        <v>98</v>
      </c>
      <c r="K12" s="20"/>
    </row>
    <row r="13" spans="1:14" ht="20.100000000000001" customHeight="1" thickBot="1" x14ac:dyDescent="0.3">
      <c r="A13" s="4">
        <v>1</v>
      </c>
      <c r="B13" s="35" t="s">
        <v>45</v>
      </c>
      <c r="C13" s="126" t="s">
        <v>82</v>
      </c>
      <c r="D13" s="136"/>
      <c r="E13" s="33"/>
      <c r="F13" s="106" t="s">
        <v>95</v>
      </c>
      <c r="G13" s="45"/>
      <c r="H13" s="34">
        <v>44974</v>
      </c>
      <c r="I13" s="40">
        <v>45339</v>
      </c>
      <c r="J13" s="107" t="s">
        <v>94</v>
      </c>
      <c r="K13" s="20"/>
    </row>
    <row r="14" spans="1:14" ht="20.100000000000001" customHeight="1" x14ac:dyDescent="0.25">
      <c r="B14" s="57"/>
      <c r="H14" s="54"/>
    </row>
    <row r="15" spans="1:14" s="62" customFormat="1" ht="20.100000000000001" customHeight="1" thickBot="1" x14ac:dyDescent="0.3">
      <c r="A15" s="46"/>
      <c r="B15" s="57"/>
      <c r="C15" s="21"/>
      <c r="D15" s="52"/>
      <c r="E15" s="53"/>
      <c r="F15" s="46"/>
      <c r="G15" s="59"/>
      <c r="H15" s="127"/>
      <c r="I15" s="60"/>
      <c r="J15" s="58"/>
      <c r="K15" s="61"/>
      <c r="L15" s="61"/>
      <c r="M15" s="61"/>
      <c r="N15" s="61"/>
    </row>
    <row r="16" spans="1:14" s="62" customFormat="1" ht="20.100000000000001" customHeight="1" x14ac:dyDescent="0.25">
      <c r="A16" s="46"/>
      <c r="B16" s="63" t="s">
        <v>21</v>
      </c>
      <c r="C16" s="64">
        <v>44762</v>
      </c>
      <c r="D16" s="52"/>
      <c r="E16" s="53"/>
      <c r="F16" s="46"/>
      <c r="G16" s="59"/>
      <c r="H16" s="127"/>
      <c r="I16" s="60"/>
      <c r="J16" s="58"/>
      <c r="K16" s="61"/>
      <c r="L16" s="61"/>
      <c r="M16" s="61"/>
      <c r="N16" s="61"/>
    </row>
    <row r="17" spans="1:14" s="62" customFormat="1" ht="24.75" customHeight="1" x14ac:dyDescent="0.25">
      <c r="A17" s="46"/>
      <c r="B17" s="65" t="s">
        <v>22</v>
      </c>
      <c r="C17" s="66">
        <f ca="1">TODAY()</f>
        <v>45229</v>
      </c>
      <c r="D17" s="52"/>
      <c r="E17" s="53"/>
      <c r="F17" s="46"/>
      <c r="G17" s="59"/>
      <c r="H17" s="127"/>
      <c r="I17" s="60"/>
      <c r="J17" s="58"/>
      <c r="K17" s="61"/>
      <c r="L17" s="61"/>
      <c r="M17" s="61"/>
      <c r="N17" s="61"/>
    </row>
    <row r="18" spans="1:14" s="62" customFormat="1" ht="24.75" customHeight="1" thickBot="1" x14ac:dyDescent="0.3">
      <c r="A18" s="46"/>
      <c r="B18" s="67" t="s">
        <v>23</v>
      </c>
      <c r="C18" s="68" t="s">
        <v>24</v>
      </c>
      <c r="D18" s="52"/>
      <c r="E18" s="53"/>
      <c r="F18" s="46"/>
      <c r="G18" s="58"/>
      <c r="H18" s="127"/>
      <c r="I18" s="60"/>
      <c r="J18" s="58"/>
      <c r="K18" s="61"/>
      <c r="L18" s="61"/>
      <c r="M18" s="61"/>
      <c r="N18" s="61"/>
    </row>
    <row r="19" spans="1:14" s="62" customFormat="1" ht="20.100000000000001" customHeight="1" x14ac:dyDescent="0.25">
      <c r="A19" s="46"/>
      <c r="B19" s="84"/>
      <c r="C19" s="52"/>
      <c r="D19" s="52"/>
      <c r="E19" s="53"/>
      <c r="F19" s="46"/>
      <c r="G19" s="58"/>
      <c r="H19" s="127"/>
      <c r="I19" s="60"/>
      <c r="J19" s="58"/>
      <c r="K19" s="61"/>
      <c r="L19" s="61"/>
      <c r="M19" s="61"/>
      <c r="N19" s="61"/>
    </row>
    <row r="20" spans="1:14" s="62" customFormat="1" ht="20.100000000000001" customHeight="1" x14ac:dyDescent="0.25">
      <c r="A20" s="46"/>
      <c r="B20" s="69"/>
      <c r="C20" s="21"/>
      <c r="D20" s="21"/>
      <c r="E20" s="70"/>
      <c r="F20" s="46"/>
      <c r="G20" s="58"/>
      <c r="H20" s="127"/>
      <c r="I20" s="60"/>
      <c r="J20" s="58"/>
      <c r="K20" s="61"/>
      <c r="L20" s="61"/>
      <c r="M20" s="61"/>
      <c r="N20" s="61"/>
    </row>
    <row r="21" spans="1:14" s="62" customFormat="1" ht="20.100000000000001" customHeight="1" x14ac:dyDescent="0.25">
      <c r="A21" s="46"/>
      <c r="B21" s="21"/>
      <c r="C21" s="52"/>
      <c r="D21" s="52"/>
      <c r="E21" s="53"/>
      <c r="F21" s="46"/>
      <c r="G21" s="58"/>
      <c r="H21" s="127"/>
      <c r="I21" s="60"/>
      <c r="J21" s="58"/>
      <c r="K21" s="61"/>
      <c r="L21" s="61"/>
      <c r="M21" s="61"/>
      <c r="N21" s="61"/>
    </row>
    <row r="22" spans="1:14" s="62" customFormat="1" ht="20.100000000000001" customHeight="1" x14ac:dyDescent="0.25">
      <c r="A22" s="46"/>
      <c r="B22" s="57"/>
      <c r="C22" s="21"/>
      <c r="D22" s="52"/>
      <c r="E22" s="53"/>
      <c r="F22" s="46"/>
      <c r="G22" s="58"/>
      <c r="H22" s="127"/>
      <c r="I22" s="60"/>
      <c r="J22" s="58"/>
      <c r="K22" s="61"/>
      <c r="L22" s="61"/>
      <c r="M22" s="61"/>
      <c r="N22" s="61"/>
    </row>
    <row r="23" spans="1:14" ht="20.100000000000001" customHeight="1" x14ac:dyDescent="0.25">
      <c r="A23" s="71"/>
      <c r="B23" s="72"/>
      <c r="C23" s="73"/>
      <c r="D23" s="74"/>
      <c r="E23" s="75"/>
      <c r="F23" s="71"/>
      <c r="I23" s="11"/>
    </row>
    <row r="24" spans="1:14" ht="20.100000000000001" customHeight="1" x14ac:dyDescent="0.25">
      <c r="A24" s="77"/>
      <c r="B24" s="78"/>
      <c r="C24" s="79"/>
      <c r="D24" s="80"/>
      <c r="E24" s="81"/>
      <c r="F24" s="77"/>
    </row>
    <row r="25" spans="1:14" ht="25.15" customHeight="1" x14ac:dyDescent="0.25">
      <c r="B25" s="83"/>
      <c r="C25" s="21"/>
      <c r="D25" s="21"/>
      <c r="E25" s="70"/>
      <c r="G25" s="46"/>
    </row>
    <row r="26" spans="1:14" ht="25.15" customHeight="1" x14ac:dyDescent="0.25"/>
    <row r="29" spans="1:14" ht="20.100000000000001" customHeight="1" x14ac:dyDescent="0.25">
      <c r="I29" s="11"/>
    </row>
    <row r="30" spans="1:14" ht="20.100000000000001" customHeight="1" x14ac:dyDescent="0.25">
      <c r="I30" s="11"/>
    </row>
    <row r="31" spans="1:14" s="73" customFormat="1" ht="20.100000000000001" customHeight="1" x14ac:dyDescent="0.25">
      <c r="A31" s="46"/>
      <c r="B31" s="84"/>
      <c r="C31" s="52"/>
      <c r="D31" s="52"/>
      <c r="E31" s="53"/>
      <c r="F31" s="46"/>
      <c r="G31" s="76"/>
      <c r="H31" s="71"/>
      <c r="I31" s="71"/>
      <c r="J31" s="71"/>
      <c r="K31" s="71"/>
    </row>
    <row r="32" spans="1:14" s="79" customFormat="1" ht="20.100000000000001" customHeight="1" x14ac:dyDescent="0.25">
      <c r="A32" s="46"/>
      <c r="B32" s="84"/>
      <c r="C32" s="52"/>
      <c r="D32" s="52"/>
      <c r="E32" s="53"/>
      <c r="F32" s="46"/>
      <c r="G32" s="82"/>
      <c r="H32" s="77"/>
      <c r="I32" s="77"/>
      <c r="J32" s="77"/>
      <c r="K32" s="77"/>
    </row>
  </sheetData>
  <mergeCells count="2">
    <mergeCell ref="B1:J1"/>
    <mergeCell ref="B2:J2"/>
  </mergeCells>
  <phoneticPr fontId="17" type="noConversion"/>
  <printOptions horizontalCentered="1" verticalCentered="1"/>
  <pageMargins left="0.19685039370078741" right="0.31496062992125984" top="0.19685039370078741" bottom="0.19685039370078741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Komunikace</vt:lpstr>
      <vt:lpstr>IS</vt:lpstr>
      <vt:lpstr>IS!Oblast_tisku</vt:lpstr>
      <vt:lpstr>Komunikace!Oblast_tisku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Hošek</dc:creator>
  <cp:lastModifiedBy>Dušan Merta</cp:lastModifiedBy>
  <cp:lastPrinted>2023-10-17T10:54:21Z</cp:lastPrinted>
  <dcterms:created xsi:type="dcterms:W3CDTF">2023-05-15T08:07:35Z</dcterms:created>
  <dcterms:modified xsi:type="dcterms:W3CDTF">2023-10-30T13:29:43Z</dcterms:modified>
</cp:coreProperties>
</file>